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202234\меню 2022-2023 в xls\меню 2024-2025 с 09.01.2025\1 нед меню\январь\"/>
    </mc:Choice>
  </mc:AlternateContent>
  <bookViews>
    <workbookView xWindow="0" yWindow="0" windowWidth="24000" windowHeight="90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H21" i="1" l="1"/>
  <c r="E21" i="1"/>
  <c r="J21" i="1"/>
  <c r="I21" i="1"/>
  <c r="G21" i="1"/>
  <c r="J9" i="1" l="1"/>
  <c r="I9" i="1"/>
  <c r="H9" i="1"/>
  <c r="G9" i="1" l="1"/>
</calcChain>
</file>

<file path=xl/sharedStrings.xml><?xml version="1.0" encoding="utf-8"?>
<sst xmlns="http://schemas.openxmlformats.org/spreadsheetml/2006/main" count="44" uniqueCount="40">
  <si>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</si>
  <si>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</si>
  <si>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</si>
  <si>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</si>
  <si>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</si>
  <si>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</si>
  <si>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</si>
  <si>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</si>
  <si>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</si>
  <si>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</si>
  <si>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</si>
  <si>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</si>
  <si>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</si>
  <si>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</si>
  <si>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</si>
  <si>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</si>
  <si>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</si>
  <si>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</si>
  <si>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</si>
  <si>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</si>
  <si>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</si>
  <si>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</si>
  <si>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</si>
  <si>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Дата</t>
  </si>
  <si>
    <t>фирм</t>
  </si>
  <si>
    <t>"Средняя школа № 51 им. А.М. Аблукова"</t>
  </si>
  <si>
    <t>Макароны отварные</t>
  </si>
  <si>
    <t>Чай с сахаром</t>
  </si>
  <si>
    <t>Хлеб пшеничный</t>
  </si>
  <si>
    <t>Омлет натуральный</t>
  </si>
  <si>
    <t>1-4 классы</t>
  </si>
  <si>
    <t>Фрукты свежие (яблоко)                   1 шт</t>
  </si>
  <si>
    <t>139</t>
  </si>
  <si>
    <t>200</t>
  </si>
  <si>
    <t>Суп картофельный с бобовыми (горохом)</t>
  </si>
  <si>
    <t>Хлеб ржано-пшеничный</t>
  </si>
  <si>
    <t xml:space="preserve">Рыба припущенная в молоке 60/30      </t>
  </si>
  <si>
    <t>Рис отварной с маслом сливочным</t>
  </si>
  <si>
    <t xml:space="preserve">Компот из фруктовой ягодной смеси 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</si>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</sst>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4" borderId="6" xfId="0" applyFill="1" applyBorder="1" applyProtection="1">
      <protection locked="0"/>
    </xf>
    <xf numFmtId="0" fontId="0" fillId="4" borderId="6" xfId="0" applyFill="1" applyBorder="1" applyAlignment="1" applyProtection="1">
      <alignment wrapText="1"/>
      <protection locked="0"/>
    </xf>
    <xf numFmtId="1" fontId="0" fillId="4" borderId="6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1" xfId="0" applyFill="1" applyBorder="1" applyAlignment="1" applyProtection="1">
      <alignment wrapText="1"/>
      <protection locked="0"/>
    </xf>
    <xf numFmtId="1" fontId="0" fillId="4" borderId="11" xfId="0" applyNumberFormat="1" applyFill="1" applyBorder="1" applyProtection="1">
      <protection locked="0"/>
    </xf>
    <xf numFmtId="2" fontId="0" fillId="4" borderId="11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2" fontId="0" fillId="4" borderId="1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2" fontId="0" fillId="4" borderId="7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4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0" fillId="4" borderId="1" xfId="0" applyNumberFormat="1" applyFill="1" applyBorder="1" applyProtection="1">
      <protection locked="0"/>
    </xf>
    <xf numFmtId="49" fontId="1" fillId="2" borderId="1" xfId="0" applyNumberFormat="1" applyFont="1" applyFill="1" applyBorder="1" applyProtection="1">
      <protection locked="0"/>
    </xf>
    <xf numFmtId="14" fontId="1" fillId="4" borderId="1" xfId="0" applyNumberFormat="1" applyFont="1" applyFill="1" applyBorder="1" applyAlignment="1" applyProtection="1">
      <alignment horizontal="center"/>
      <protection locked="0"/>
    </xf>
    <xf numFmtId="2" fontId="3" fillId="4" borderId="11" xfId="0" applyNumberFormat="1" applyFont="1" applyFill="1" applyBorder="1" applyAlignment="1" applyProtection="1">
      <alignment horizontal="center"/>
      <protection locked="0"/>
    </xf>
    <xf numFmtId="2" fontId="3" fillId="2" borderId="11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0" fontId="2" fillId="4" borderId="2" xfId="0" applyFont="1" applyFill="1" applyBorder="1" applyAlignment="1" applyProtection="1">
      <protection locked="0"/>
    </xf>
    <xf numFmtId="0" fontId="2" fillId="4" borderId="17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12" sqref="D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3.42578125" customWidth="1"/>
    <col min="5" max="5" width="10.140625" customWidth="1"/>
    <col min="6" max="6" width="11.28515625" customWidth="1"/>
    <col min="7" max="7" width="13.42578125" customWidth="1"/>
    <col min="8" max="8" width="7.7109375" customWidth="1"/>
    <col min="9" max="9" width="6.5703125" customWidth="1"/>
    <col min="10" max="10" width="11.28515625" customWidth="1"/>
  </cols>
  <sheetData>
    <row r="1" spans="1:10" ht="15.75" x14ac:dyDescent="0.25">
      <c r="A1" t="s">
        <v>0</v>
      </c>
      <c r="B1" s="61" t="s">
        <v>25</v>
      </c>
      <c r="C1" s="62"/>
      <c r="D1" s="63"/>
      <c r="E1" t="s">
        <v>19</v>
      </c>
      <c r="F1" s="53" t="s">
        <v>30</v>
      </c>
      <c r="I1" t="s">
        <v>23</v>
      </c>
      <c r="J1" s="54">
        <v>45667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15.75" customHeight="1" x14ac:dyDescent="0.25">
      <c r="A4" s="3" t="s">
        <v>9</v>
      </c>
      <c r="B4" s="4" t="s">
        <v>10</v>
      </c>
      <c r="C4" s="29">
        <v>340</v>
      </c>
      <c r="D4" s="30" t="s">
        <v>29</v>
      </c>
      <c r="E4" s="31">
        <v>150</v>
      </c>
      <c r="F4" s="32"/>
      <c r="G4" s="32">
        <v>226.16</v>
      </c>
      <c r="H4" s="32">
        <v>14.41</v>
      </c>
      <c r="I4" s="32">
        <v>17.940000000000001</v>
      </c>
      <c r="J4" s="46">
        <v>1.83</v>
      </c>
    </row>
    <row r="5" spans="1:10" x14ac:dyDescent="0.25">
      <c r="A5" s="6"/>
      <c r="B5" s="1" t="s">
        <v>11</v>
      </c>
      <c r="C5" s="33">
        <v>685</v>
      </c>
      <c r="D5" s="34" t="s">
        <v>27</v>
      </c>
      <c r="E5" s="35">
        <v>200</v>
      </c>
      <c r="F5" s="36"/>
      <c r="G5" s="36">
        <v>37.479999999999997</v>
      </c>
      <c r="H5" s="36">
        <v>0.04</v>
      </c>
      <c r="I5" s="36">
        <v>0.01</v>
      </c>
      <c r="J5" s="47">
        <v>9.81</v>
      </c>
    </row>
    <row r="6" spans="1:10" x14ac:dyDescent="0.25">
      <c r="A6" s="6"/>
      <c r="B6" s="1" t="s">
        <v>18</v>
      </c>
      <c r="C6" s="52"/>
      <c r="D6" s="34" t="s">
        <v>31</v>
      </c>
      <c r="E6" s="35">
        <v>130</v>
      </c>
      <c r="F6" s="36"/>
      <c r="G6" s="36">
        <v>124.15</v>
      </c>
      <c r="H6" s="36">
        <v>1.95</v>
      </c>
      <c r="I6" s="36">
        <v>0.65</v>
      </c>
      <c r="J6" s="47">
        <v>29.51</v>
      </c>
    </row>
    <row r="7" spans="1:10" ht="15.75" thickBot="1" x14ac:dyDescent="0.3">
      <c r="A7" s="6"/>
      <c r="B7" s="1" t="s">
        <v>20</v>
      </c>
      <c r="C7" s="20"/>
      <c r="D7" s="37" t="s">
        <v>28</v>
      </c>
      <c r="E7" s="38">
        <v>50</v>
      </c>
      <c r="F7" s="39"/>
      <c r="G7" s="39">
        <v>111.95</v>
      </c>
      <c r="H7" s="39">
        <v>3.31</v>
      </c>
      <c r="I7" s="39">
        <v>0.33</v>
      </c>
      <c r="J7" s="48">
        <v>23.45</v>
      </c>
    </row>
    <row r="8" spans="1:10" ht="15.75" thickBot="1" x14ac:dyDescent="0.3">
      <c r="A8" s="6"/>
      <c r="B8" s="2"/>
      <c r="C8" s="2"/>
      <c r="D8" s="26"/>
      <c r="E8" s="16"/>
      <c r="F8" s="43"/>
      <c r="G8" s="39"/>
      <c r="H8" s="39"/>
      <c r="I8" s="39"/>
      <c r="J8" s="48"/>
    </row>
    <row r="9" spans="1:10" ht="16.5" thickBot="1" x14ac:dyDescent="0.3">
      <c r="A9" s="7"/>
      <c r="B9" s="8"/>
      <c r="C9" s="8"/>
      <c r="D9" s="27"/>
      <c r="E9" s="57">
        <f>E4++E5+E6+E7</f>
        <v>530</v>
      </c>
      <c r="F9" s="56">
        <v>90</v>
      </c>
      <c r="G9" s="23">
        <f>SUM(G4:G8)</f>
        <v>499.73999999999995</v>
      </c>
      <c r="H9" s="23">
        <f>H4+H5+H6+H7+H8</f>
        <v>19.709999999999997</v>
      </c>
      <c r="I9" s="23">
        <f>I4+I5+I6+I7+I8</f>
        <v>18.93</v>
      </c>
      <c r="J9" s="49">
        <f>J4+J5+J6+J7+J8</f>
        <v>64.600000000000009</v>
      </c>
    </row>
    <row r="10" spans="1:10" x14ac:dyDescent="0.25">
      <c r="A10" s="3" t="s">
        <v>12</v>
      </c>
      <c r="B10" s="10" t="s">
        <v>18</v>
      </c>
      <c r="C10" s="5"/>
      <c r="D10" s="25"/>
      <c r="E10" s="14"/>
      <c r="F10" s="21"/>
      <c r="G10" s="14"/>
      <c r="H10" s="14"/>
      <c r="I10" s="14"/>
      <c r="J10" s="15"/>
    </row>
    <row r="11" spans="1:10" x14ac:dyDescent="0.25">
      <c r="A11" s="6"/>
      <c r="B11" s="2"/>
      <c r="C11" s="2"/>
      <c r="D11" s="26"/>
      <c r="E11" s="16"/>
      <c r="F11" s="22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27"/>
      <c r="E12" s="18"/>
      <c r="F12" s="23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3">
        <v>71</v>
      </c>
      <c r="D13" s="40" t="s">
        <v>39</v>
      </c>
      <c r="E13" s="41">
        <v>60</v>
      </c>
      <c r="F13" s="42"/>
      <c r="G13" s="42">
        <v>70.7</v>
      </c>
      <c r="H13" s="42">
        <v>0.83</v>
      </c>
      <c r="I13" s="42">
        <v>5.98</v>
      </c>
      <c r="J13" s="50">
        <v>5.58</v>
      </c>
    </row>
    <row r="14" spans="1:10" x14ac:dyDescent="0.25">
      <c r="A14" s="6"/>
      <c r="B14" s="1" t="s">
        <v>15</v>
      </c>
      <c r="C14" s="59" t="s">
        <v>32</v>
      </c>
      <c r="D14" s="34" t="s">
        <v>34</v>
      </c>
      <c r="E14" s="60" t="s">
        <v>33</v>
      </c>
      <c r="F14" s="36"/>
      <c r="G14" s="36">
        <v>135.81310049999999</v>
      </c>
      <c r="H14" s="36">
        <v>5.05</v>
      </c>
      <c r="I14" s="36">
        <v>4.5</v>
      </c>
      <c r="J14" s="47">
        <v>20.03</v>
      </c>
    </row>
    <row r="15" spans="1:10" x14ac:dyDescent="0.25">
      <c r="A15" s="6"/>
      <c r="B15" s="1" t="s">
        <v>16</v>
      </c>
      <c r="C15" s="33" t="s">
        <v>24</v>
      </c>
      <c r="D15" s="34" t="s">
        <v>36</v>
      </c>
      <c r="E15" s="45">
        <v>90</v>
      </c>
      <c r="F15" s="36"/>
      <c r="G15" s="36">
        <v>170.46</v>
      </c>
      <c r="H15" s="36">
        <v>10.6</v>
      </c>
      <c r="I15" s="36">
        <v>7.01</v>
      </c>
      <c r="J15" s="47">
        <v>16.62</v>
      </c>
    </row>
    <row r="16" spans="1:10" hidden="1" x14ac:dyDescent="0.25">
      <c r="A16" s="6"/>
      <c r="B16" s="1" t="s">
        <v>17</v>
      </c>
      <c r="C16" s="33">
        <v>516</v>
      </c>
      <c r="D16" s="34" t="s">
        <v>26</v>
      </c>
      <c r="E16" s="35">
        <v>150</v>
      </c>
      <c r="F16" s="36"/>
      <c r="G16" s="36">
        <v>0</v>
      </c>
      <c r="H16" s="36">
        <v>0</v>
      </c>
      <c r="I16" s="36">
        <v>0</v>
      </c>
      <c r="J16" s="47">
        <v>0</v>
      </c>
    </row>
    <row r="17" spans="1:10" x14ac:dyDescent="0.25">
      <c r="A17" s="6"/>
      <c r="B17" s="1" t="s">
        <v>17</v>
      </c>
      <c r="C17" s="59">
        <v>511</v>
      </c>
      <c r="D17" s="34" t="s">
        <v>37</v>
      </c>
      <c r="E17" s="60">
        <v>150</v>
      </c>
      <c r="F17" s="36"/>
      <c r="G17" s="36">
        <v>200.01</v>
      </c>
      <c r="H17" s="36">
        <v>3.67</v>
      </c>
      <c r="I17" s="36">
        <v>3.36</v>
      </c>
      <c r="J17" s="47">
        <v>38.630000000000003</v>
      </c>
    </row>
    <row r="18" spans="1:10" x14ac:dyDescent="0.25">
      <c r="A18" s="6"/>
      <c r="B18" s="1" t="s">
        <v>11</v>
      </c>
      <c r="C18" s="33">
        <v>634</v>
      </c>
      <c r="D18" s="34" t="s">
        <v>38</v>
      </c>
      <c r="E18" s="35">
        <v>200</v>
      </c>
      <c r="F18" s="36"/>
      <c r="G18" s="36">
        <v>43.78</v>
      </c>
      <c r="H18" s="36">
        <v>0.1</v>
      </c>
      <c r="I18" s="36">
        <v>0.04</v>
      </c>
      <c r="J18" s="47">
        <v>11.13</v>
      </c>
    </row>
    <row r="19" spans="1:10" x14ac:dyDescent="0.25">
      <c r="A19" s="6"/>
      <c r="B19" s="1" t="s">
        <v>20</v>
      </c>
      <c r="C19" s="2"/>
      <c r="D19" s="34" t="s">
        <v>35</v>
      </c>
      <c r="E19" s="44">
        <v>50</v>
      </c>
      <c r="F19" s="22"/>
      <c r="G19" s="22">
        <v>94.76</v>
      </c>
      <c r="H19" s="22">
        <v>3.23</v>
      </c>
      <c r="I19" s="22">
        <v>0.59</v>
      </c>
      <c r="J19" s="51">
        <v>20.43</v>
      </c>
    </row>
    <row r="20" spans="1:10" ht="15.75" thickBot="1" x14ac:dyDescent="0.3">
      <c r="A20" s="6"/>
      <c r="B20" s="1"/>
      <c r="C20" s="2"/>
      <c r="D20" s="26"/>
      <c r="E20" s="16"/>
      <c r="F20" s="43"/>
      <c r="G20" s="39"/>
      <c r="H20" s="39"/>
      <c r="I20" s="39"/>
      <c r="J20" s="48"/>
    </row>
    <row r="21" spans="1:10" ht="16.5" thickBot="1" x14ac:dyDescent="0.3">
      <c r="A21" s="6"/>
      <c r="B21" s="24"/>
      <c r="C21" s="24"/>
      <c r="D21" s="28"/>
      <c r="E21" s="58">
        <f>E13+E14+E15+E17+E18+E19</f>
        <v>750</v>
      </c>
      <c r="F21" s="55">
        <v>120.3</v>
      </c>
      <c r="G21" s="39">
        <f>G13+G14+G15+G16+G17+G18+G19</f>
        <v>715.52310049999994</v>
      </c>
      <c r="H21" s="39">
        <f>H13+H14+H15+H17+H18+H19</f>
        <v>23.48</v>
      </c>
      <c r="I21" s="39">
        <f>I13+I14+I15+I16+I17+I18+I19</f>
        <v>21.48</v>
      </c>
      <c r="J21" s="48">
        <f>J13+J14+J15+J16+J17+J18+J19</f>
        <v>112.42000000000002</v>
      </c>
    </row>
    <row r="22" spans="1:10" ht="15.75" thickBot="1" x14ac:dyDescent="0.3">
      <c r="A22" s="7"/>
      <c r="B22" s="8"/>
      <c r="C22" s="8"/>
      <c r="D22" s="27"/>
      <c r="E22" s="18"/>
      <c r="F22" s="23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schooln51</cp:lastModifiedBy>
  <dcterms:created xsi:type="dcterms:W3CDTF">2015-06-05T18:19:34Z</dcterms:created>
  <dcterms:modified xsi:type="dcterms:W3CDTF">2025-01-09T08:05:13Z</dcterms:modified>
</cp:coreProperties>
</file>